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P 2021-2027\5. OCENA PROJEKTÓW\06.02._2023\!dokumenty_wspólne\5 - info o wyniku postępowania\"/>
    </mc:Choice>
  </mc:AlternateContent>
  <xr:revisionPtr revIDLastSave="0" documentId="13_ncr:1_{2C8A95EA-91FF-4FA0-B3F4-2EECFB2267AD}" xr6:coauthVersionLast="36" xr6:coauthVersionMax="36" xr10:uidLastSave="{00000000-0000-0000-0000-000000000000}"/>
  <bookViews>
    <workbookView xWindow="0" yWindow="0" windowWidth="23040" windowHeight="8628" xr2:uid="{F03F070C-102C-43F4-92B3-AEEA918DC291}"/>
  </bookViews>
  <sheets>
    <sheet name="lista_po_ZW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<sst xmlns="http://schemas.openxmlformats.org/spreadsheetml/2006/main" count="153" uniqueCount="121">
  <si>
    <t>Numer naboru FEPM.06.02-IZ.00-001/23</t>
  </si>
  <si>
    <t>L.p.</t>
  </si>
  <si>
    <t>Numer wniosku</t>
  </si>
  <si>
    <t>Tytuł projektu</t>
  </si>
  <si>
    <t>Wnioskodawca</t>
  </si>
  <si>
    <t>Koszty kwalifikowalne
[zł]</t>
  </si>
  <si>
    <t>Wnioskowane dofinansowanie - środki EFRR
[zł]</t>
  </si>
  <si>
    <t>Liczba punktów</t>
  </si>
  <si>
    <t>Wynik oceny</t>
  </si>
  <si>
    <t>1.</t>
  </si>
  <si>
    <t>FEPM.06.02-IZ.00-0016/23</t>
  </si>
  <si>
    <t>Wsparcie szkolnictwa zawodowego w powiecie chojnickim - rozwój infrastruktury poprzez rozbudowę, modernizację i adaptację obiektów wraz z zakupem wyposażenia – etap II</t>
  </si>
  <si>
    <t>Powiat Chojnicki</t>
  </si>
  <si>
    <t>2.</t>
  </si>
  <si>
    <t>FEPM.06.02-IZ.00-0014/23</t>
  </si>
  <si>
    <t>Zintegrowany rozwój infrastruktury publicznej edukacji zawodowej w powiecie wejherowskim w ramach przedsięwzięcia strategicznego „Kształtowanie sieci szkół zawodowych na Pomorzu – II etap</t>
  </si>
  <si>
    <t>Powiat Wejherowski</t>
  </si>
  <si>
    <t>3.</t>
  </si>
  <si>
    <t>FEPM.06.02-IZ.00-0024/23</t>
  </si>
  <si>
    <t>Przebudowa ośrodków egzaminacyjnych w Powiecie Starogardzkim</t>
  </si>
  <si>
    <t>Powiat Starogardzki</t>
  </si>
  <si>
    <t>4.</t>
  </si>
  <si>
    <t>FEPM.06.02-IZ.00-0026/23</t>
  </si>
  <si>
    <t>Dostosowanie oraz zakup wyposażenia dla szkół zawodowych w Powiecie Bytowskim</t>
  </si>
  <si>
    <t>Powiat Bytowski</t>
  </si>
  <si>
    <t>5.</t>
  </si>
  <si>
    <t>FEPM.06.02-IZ.00-0005/23</t>
  </si>
  <si>
    <t>Podniesienie jakości szkolnictwa zawodowego w powiecie kwidzyńskim - modernizacja obiektów szkolnych wraz z wyposażeniem - etap II</t>
  </si>
  <si>
    <t>Powiat kwidzyński</t>
  </si>
  <si>
    <t>6.</t>
  </si>
  <si>
    <t>FEPM.06.02-IZ.00-0002/23</t>
  </si>
  <si>
    <t>Nowoczesna baza edukacji zawodowej poprzez modernizację i wyposażenie PZS Nr 1 i PZS Nr 2 w Kościerzynie II</t>
  </si>
  <si>
    <t>Powiat Kościerski</t>
  </si>
  <si>
    <t>7.</t>
  </si>
  <si>
    <t>FEPM.06.02-IZ.00-0017/23</t>
  </si>
  <si>
    <t>Podniesienie jakości szkolnictwa zawodowego w powiecie malborskim.</t>
  </si>
  <si>
    <t>POWIAT MALBORSKI</t>
  </si>
  <si>
    <t>8.</t>
  </si>
  <si>
    <t>FEPM.06.02-IZ.00-0020/23</t>
  </si>
  <si>
    <t>Podniesienie jakości szkolnictwa zawodowego na terenie powiatu słupskiego poprzez modernizację infrastruktury oraz wyposażenie pracowni (Przedsięwzięcie II)</t>
  </si>
  <si>
    <t>Powiat Słupski</t>
  </si>
  <si>
    <t>9.</t>
  </si>
  <si>
    <t>FEPM.06.02-IZ.00-0015/23</t>
  </si>
  <si>
    <t>Dobra szkoła. Dobry zawód. Dobra przyszłość. Modernizacja infrastruktury i wyposażenia szkół zawodowych powiatu puckiego - etap II</t>
  </si>
  <si>
    <t>Powiat Pucki</t>
  </si>
  <si>
    <t>10.</t>
  </si>
  <si>
    <t>FEPM.06.02-IZ.00-0006/23</t>
  </si>
  <si>
    <t>Wybierz zawód - wsparcie infrastruktury kształcenia zawodowego w powiecie kartuskim</t>
  </si>
  <si>
    <t>Powiat Kartuski</t>
  </si>
  <si>
    <t>11.</t>
  </si>
  <si>
    <t>FEPM.06.02-IZ.00-0007/23</t>
  </si>
  <si>
    <t>Szkoła zawodowa szkołą dobrego wyboru - podniesienie jakości edukacji w ponadpodstawowych szkołach zawodowych w Słupsku (EFRR)</t>
  </si>
  <si>
    <t>Miasto Słupsk</t>
  </si>
  <si>
    <t>12.</t>
  </si>
  <si>
    <t>FEPM.06.02-IZ.00-0001/23</t>
  </si>
  <si>
    <t>Zakup wyposażenia do pracowni dydaktycznych Niepublicznej Szkoły Rzemiosła w Wejherowie</t>
  </si>
  <si>
    <t>Powiatowy Cech Rzemiosł Małych i Średnich Przedsiębiorstw - Związek Pracodawców w Wejherowie</t>
  </si>
  <si>
    <t>13.</t>
  </si>
  <si>
    <t>FEPM.06.02-IZ.00-0023/23</t>
  </si>
  <si>
    <t>Podniesienie jakości szkolnictwa zawodowego w Pomorskich Szkołach Rzemiosł im. Wiesława Szajdy do potrzeb branż kluczowych dla regionu.</t>
  </si>
  <si>
    <t>Pomorska Izba Rzemieślnicza Małych i Średnich Przedsiębiorstw</t>
  </si>
  <si>
    <t>14.</t>
  </si>
  <si>
    <t>FEPM.06.02-IZ.00-0008/23</t>
  </si>
  <si>
    <t>Rozwój szkolnictwa zawodowego w Gdyni – zakup wyposażenia do pracowni zawodowych - etap II</t>
  </si>
  <si>
    <t>Gmina Miasta Gdyni</t>
  </si>
  <si>
    <t>15.</t>
  </si>
  <si>
    <t>FEPM.06.02-IZ.00-0011/23</t>
  </si>
  <si>
    <t>Nowe pracownie zawodowe w Powiecie Lęborskim</t>
  </si>
  <si>
    <t>Powiat Lęborski</t>
  </si>
  <si>
    <t>16.</t>
  </si>
  <si>
    <t>FEPM.06.02-IZ.00-0019/23</t>
  </si>
  <si>
    <t>Poprawa jakości kształcenia zawodowego w szkołach ponadpodstawowych Powiatu Tczewskiego - poprzez prace budowlane - etap II</t>
  </si>
  <si>
    <t>Powiat Tczewski</t>
  </si>
  <si>
    <t>17.</t>
  </si>
  <si>
    <t>FEPM.06.02-IZ.00-0004/23</t>
  </si>
  <si>
    <t>Gdańsk Miastem Zawodowców – rozwój infrastruktury oraz wyposażenie szkół zawodowych w Gdańsku – ETAP II</t>
  </si>
  <si>
    <t>Gmina Miasta Gdańska</t>
  </si>
  <si>
    <t>18.</t>
  </si>
  <si>
    <t>FEPM.06.02-IZ.00-0013/23</t>
  </si>
  <si>
    <t>Rozwój szkolnictwa zawodowego w powiecie sztumskim</t>
  </si>
  <si>
    <t>POWIAT SZTUMSKI</t>
  </si>
  <si>
    <t>19.</t>
  </si>
  <si>
    <t>FEPM.06.02-IZ.00-0012/23</t>
  </si>
  <si>
    <t>Dobra Szkoła 2.0 - doposażenie Zespołu Szkół Technicznych w Sopocie jako uzupełnienie oferty szkoły w zakresie kształcenia zawodowego</t>
  </si>
  <si>
    <t>Gmina Miasta Sopotu</t>
  </si>
  <si>
    <t>20.</t>
  </si>
  <si>
    <t>FEPM.06.02-IZ.00-0003/23</t>
  </si>
  <si>
    <t>Poprawa jakości kształcenia zawodowego na terenie powiatu człuchowskiego poprzez modernizację i rozbudowę Zespołu Szkół Technicznych w Człuchowie oraz Zespołu Szkół Ponadpodstawowych w Czarnem oraz wyposażenie pracowni praktycznej nauki zawodu</t>
  </si>
  <si>
    <t>Powiat Człuchowski</t>
  </si>
  <si>
    <t>21.</t>
  </si>
  <si>
    <t>FEPM.06.02-IZ.00-0021/23</t>
  </si>
  <si>
    <t>Rozwój infrastruktury szkół zawodowych w powiecie gdańskim - etap II</t>
  </si>
  <si>
    <t>Powiat Gdański</t>
  </si>
  <si>
    <t>22.</t>
  </si>
  <si>
    <t>FEPM.06.02-IZ.00-0022/23</t>
  </si>
  <si>
    <t>Nowoczesna szkoła - gwarantem sukcesu</t>
  </si>
  <si>
    <t>Powiat Nowodworski</t>
  </si>
  <si>
    <t>23.</t>
  </si>
  <si>
    <t>FEPM.06.02-IZ.00-0018/23</t>
  </si>
  <si>
    <t>Technikum Informatyczne – Modernizacja infrastruktury</t>
  </si>
  <si>
    <t>"POZYTYWNE INICJATYWY-EDUKACJA" spółka z ograniczoną odpowiedzialnością</t>
  </si>
  <si>
    <t>24.</t>
  </si>
  <si>
    <t>FEPM.06.02-IZ.00-0010/23</t>
  </si>
  <si>
    <t>Rozwój infrastruktury pomorskich medycznych szkół policealnych, II etap</t>
  </si>
  <si>
    <t>Województwo Pomorskie</t>
  </si>
  <si>
    <t>FEPM.06.02-IZ.00-0025/23</t>
  </si>
  <si>
    <t>Młodzi profesjonaliści - projekt zintegrowany.</t>
  </si>
  <si>
    <t>Bydgoski Zakład Doskonalenia Zawodowego Stowarzyszenie Oświatowo-Techniczne</t>
  </si>
  <si>
    <t>Przyznane dofinansowanie - środki EFRR
[zł]</t>
  </si>
  <si>
    <t>Działanie 6.2. Infrastruktura edukacji włączającej i zawodowej FEP 2021-2027</t>
  </si>
  <si>
    <t>Łącznie przyznane dofinansowanie:</t>
  </si>
  <si>
    <t>1. Projekty ocenione pozytywnie - wybrane do dofinansowania</t>
  </si>
  <si>
    <t>Lista projektów po zakończeniu postępowania w sprawie wyboru projektów do dofinansowania</t>
  </si>
  <si>
    <t>2. Projekty ocenione negatywnie</t>
  </si>
  <si>
    <t>FEPM.06.02-IZ.00-0009/23</t>
  </si>
  <si>
    <t>Wyposażenie pracowni centrum dydaktycznego w powiązaniu z projektem realizowanym w ramach działania 5.8 "Aktywizacja zawodowa społeczności lokalnej poprzez utworzenie centrum szkolenia mechaników motocyklowych."</t>
  </si>
  <si>
    <t>Exerters Sp. z o.o.</t>
  </si>
  <si>
    <t>x</t>
  </si>
  <si>
    <r>
      <rPr>
        <b/>
        <sz val="14"/>
        <color theme="1"/>
        <rFont val="Calibri"/>
        <family val="2"/>
        <charset val="238"/>
        <scheme val="minor"/>
      </rPr>
      <t>negatywny</t>
    </r>
    <r>
      <rPr>
        <sz val="14"/>
        <color theme="1"/>
        <rFont val="Calibri"/>
        <family val="2"/>
        <charset val="238"/>
        <scheme val="minor"/>
      </rPr>
      <t xml:space="preserve">
projekt nie spełnił kryteriów formalnych</t>
    </r>
  </si>
  <si>
    <r>
      <rPr>
        <b/>
        <sz val="14"/>
        <color theme="1"/>
        <rFont val="Calibri"/>
        <family val="2"/>
        <charset val="238"/>
        <scheme val="minor"/>
      </rPr>
      <t>negatywny</t>
    </r>
    <r>
      <rPr>
        <sz val="14"/>
        <color theme="1"/>
        <rFont val="Calibri"/>
        <family val="2"/>
        <charset val="238"/>
        <scheme val="minor"/>
      </rPr>
      <t xml:space="preserve">
projekt nie uzyskał minimum punktowego 
na ocenie strategicznej</t>
    </r>
  </si>
  <si>
    <r>
      <rPr>
        <b/>
        <sz val="14"/>
        <color theme="1"/>
        <rFont val="Calibri"/>
        <family val="2"/>
        <charset val="238"/>
        <scheme val="minor"/>
      </rPr>
      <t>pozytywny</t>
    </r>
    <r>
      <rPr>
        <sz val="14"/>
        <color theme="1"/>
        <rFont val="Calibri"/>
        <family val="2"/>
        <charset val="238"/>
        <scheme val="minor"/>
      </rPr>
      <t xml:space="preserve"> 
projekt wybrany do dofinansowania uchwałą nr 1118/20/24 ZWP z dn. 03.09.2024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</si>
</sst>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5" fillId="0" borderId="4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5" fillId="2" borderId="7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/>
  </cellXfs>
  <cellStyles count="1">
    <cellStyle name="Normalny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5</xdr:col>
      <xdr:colOff>2662816</xdr:colOff>
      <xdr:row>0</xdr:row>
      <xdr:rowOff>1508760</xdr:rowOff>
    </xdr:to>
    <xdr:grpSp>
      <xdr:nvGrpSpPr>
        <xdr:cNvPr id="5" name="Grupa 4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398022D8-C8E2-41BF-8D10-98B2BDA8FBFB}"/>
            </a:ext>
          </a:extLst>
        </xdr:cNvPr>
        <xdr:cNvGrpSpPr>
          <a:grpSpLocks noChangeAspect="1"/>
        </xdr:cNvGrpSpPr>
      </xdr:nvGrpSpPr>
      <xdr:grpSpPr>
        <a:xfrm>
          <a:off x="12700" y="0"/>
          <a:ext cx="15159616" cy="1508760"/>
          <a:chOff x="0" y="0"/>
          <a:chExt cx="10299700" cy="960120"/>
        </a:xfrm>
      </xdr:grpSpPr>
      <xdr:cxnSp macro="">
        <xdr:nvCxnSpPr>
          <xdr:cNvPr id="6" name="Łącznik prosty 5">
            <a:extLst>
              <a:ext uri="{FF2B5EF4-FFF2-40B4-BE49-F238E27FC236}">
                <a16:creationId xmlns:a16="http://schemas.microsoft.com/office/drawing/2014/main" id="{C45E2C28-80C6-4A75-A79C-3CCCF1B74AB8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" name="Obraz 6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17681066-16C5-4EC7-87D9-F7BB4D7D06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667CBB-0535-4962-9208-ACA48B36377C}" name="Tabela13" displayName="Tabela13" ref="A6:H32" totalsRowShown="0" headerRowDxfId="23" headerRowBorderDxfId="22" tableBorderDxfId="21" totalsRowBorderDxfId="20">
  <tableColumns count="8">
    <tableColumn id="1" xr3:uid="{CD0E121E-1E14-4262-9616-186CB817B871}" name="L.p." dataDxfId="19"/>
    <tableColumn id="2" xr3:uid="{E59E9A33-F16C-423C-8A26-D57AEDF7C2F6}" name="Numer wniosku" dataDxfId="18"/>
    <tableColumn id="3" xr3:uid="{D4915FFB-E009-4A5E-8B59-602BFEBBC124}" name="Tytuł projektu" dataDxfId="17"/>
    <tableColumn id="4" xr3:uid="{9879782C-2EA1-4538-9778-997324A2C4C9}" name="Wnioskodawca" dataDxfId="16"/>
    <tableColumn id="5" xr3:uid="{33473E2A-7FF5-44A6-ABD4-2461197F94AC}" name="Koszty kwalifikowalne_x000a_[zł]" dataDxfId="15"/>
    <tableColumn id="6" xr3:uid="{9AFAC61B-9B8F-4E09-A1A3-0F6FD3E818D6}" name="Przyznane dofinansowanie - środki EFRR_x000a_[zł]" dataDxfId="14"/>
    <tableColumn id="8" xr3:uid="{684A215B-7CA6-40F5-8DED-CD19A4451E97}" name="Liczba punktów" dataDxfId="13"/>
    <tableColumn id="10" xr3:uid="{F9C0E5C0-A0FC-4C68-A2AB-940116110982}" name="Wynik oceny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968EE-0C7A-4A11-8590-56E4CDAD9C10}" name="Tabela134" displayName="Tabela134" ref="A33:H35" totalsRowShown="0" headerRowDxfId="11" headerRowBorderDxfId="10" tableBorderDxfId="9" totalsRowBorderDxfId="8">
  <tableColumns count="8">
    <tableColumn id="1" xr3:uid="{D08702CE-740B-4613-AEDC-8EE669359FCB}" name="L.p." dataDxfId="7"/>
    <tableColumn id="2" xr3:uid="{35B9DE3B-3AEC-4ECD-9799-070AFD05EC57}" name="Numer wniosku" dataDxfId="6"/>
    <tableColumn id="3" xr3:uid="{FE3D04F7-D080-48D9-B735-F82386F2706A}" name="Tytuł projektu" dataDxfId="5"/>
    <tableColumn id="4" xr3:uid="{52ABC53F-CF8E-4600-98DE-943EC6D4067F}" name="Wnioskodawca" dataDxfId="4"/>
    <tableColumn id="5" xr3:uid="{B14FB61B-FE0B-412E-8178-01F837A9441E}" name="Koszty kwalifikowalne_x000a_[zł]" dataDxfId="3"/>
    <tableColumn id="6" xr3:uid="{9F2B1C52-40AB-4B98-85BD-1FD4895C620C}" name="Wnioskowane dofinansowanie - środki EFRR_x000a_[zł]" dataDxfId="2"/>
    <tableColumn id="8" xr3:uid="{2A73ED74-1B68-4A3E-A1FE-F718DA7BBAA3}" name="Liczba punktów" dataDxfId="1"/>
    <tableColumn id="10" xr3:uid="{F6D06AB3-0162-4871-8A47-57364896DE8A}" name="Wynik ocen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9203-97DB-445E-89FE-89BBC27C48CB}">
  <sheetPr>
    <pageSetUpPr fitToPage="1"/>
  </sheetPr>
  <dimension ref="A1:N41"/>
  <sheetViews>
    <sheetView tabSelected="1" zoomScale="60" zoomScaleNormal="60" workbookViewId="0">
      <selection activeCell="D40" sqref="D40"/>
    </sheetView>
  </sheetViews>
  <sheetFormatPr defaultRowHeight="14.4" x14ac:dyDescent="0.3"/>
  <cols>
    <col min="1" max="1" width="6" customWidth="1"/>
    <col min="2" max="2" width="30.109375" bestFit="1" customWidth="1"/>
    <col min="3" max="3" width="58.109375" customWidth="1"/>
    <col min="4" max="4" width="51.77734375" customWidth="1"/>
    <col min="5" max="5" width="36.33203125" bestFit="1" customWidth="1"/>
    <col min="6" max="6" width="39.6640625" customWidth="1"/>
    <col min="7" max="7" width="16.88671875" customWidth="1"/>
    <col min="8" max="8" width="49.44140625" customWidth="1"/>
  </cols>
  <sheetData>
    <row r="1" spans="1:14" ht="123" customHeight="1" x14ac:dyDescent="0.3">
      <c r="A1" s="13"/>
      <c r="B1" s="13"/>
      <c r="C1" s="13"/>
      <c r="D1" s="13"/>
      <c r="E1" s="13"/>
      <c r="F1" s="13"/>
      <c r="G1" s="13"/>
    </row>
    <row r="2" spans="1:14" ht="57" customHeight="1" x14ac:dyDescent="0.6">
      <c r="A2" s="49" t="s">
        <v>112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  <c r="N2" s="1"/>
    </row>
    <row r="3" spans="1:14" s="32" customFormat="1" ht="39.6" customHeight="1" x14ac:dyDescent="0.3">
      <c r="A3" s="48" t="s">
        <v>109</v>
      </c>
      <c r="B3" s="31"/>
    </row>
    <row r="4" spans="1:14" s="29" customFormat="1" ht="45" customHeight="1" x14ac:dyDescent="0.45">
      <c r="A4" s="28" t="s">
        <v>0</v>
      </c>
      <c r="B4" s="33"/>
    </row>
    <row r="5" spans="1:14" ht="42" customHeight="1" x14ac:dyDescent="0.45">
      <c r="A5" s="30" t="s">
        <v>111</v>
      </c>
      <c r="B5" s="29"/>
      <c r="C5" s="29"/>
    </row>
    <row r="6" spans="1:14" ht="68.400000000000006" customHeight="1" x14ac:dyDescent="0.3">
      <c r="A6" s="2" t="s">
        <v>1</v>
      </c>
      <c r="B6" s="3" t="s">
        <v>2</v>
      </c>
      <c r="C6" s="3" t="s">
        <v>3</v>
      </c>
      <c r="D6" s="3" t="s">
        <v>4</v>
      </c>
      <c r="E6" s="4" t="s">
        <v>5</v>
      </c>
      <c r="F6" s="4" t="s">
        <v>108</v>
      </c>
      <c r="G6" s="4" t="s">
        <v>7</v>
      </c>
      <c r="H6" s="4" t="s">
        <v>8</v>
      </c>
      <c r="I6" s="5"/>
    </row>
    <row r="7" spans="1:14" ht="72" x14ac:dyDescent="0.3">
      <c r="A7" s="6" t="s">
        <v>9</v>
      </c>
      <c r="B7" s="15" t="s">
        <v>10</v>
      </c>
      <c r="C7" s="17" t="s">
        <v>11</v>
      </c>
      <c r="D7" s="7" t="s">
        <v>12</v>
      </c>
      <c r="E7" s="26">
        <v>20379554.469999999</v>
      </c>
      <c r="F7" s="26">
        <v>10512615.140000001</v>
      </c>
      <c r="G7" s="8">
        <v>70</v>
      </c>
      <c r="H7" s="20" t="s">
        <v>120</v>
      </c>
      <c r="I7" s="5"/>
    </row>
    <row r="8" spans="1:14" ht="90" x14ac:dyDescent="0.3">
      <c r="A8" s="6" t="s">
        <v>13</v>
      </c>
      <c r="B8" s="9" t="s">
        <v>14</v>
      </c>
      <c r="C8" s="10" t="s">
        <v>15</v>
      </c>
      <c r="D8" s="11" t="s">
        <v>16</v>
      </c>
      <c r="E8" s="27">
        <v>8211858.0300000003</v>
      </c>
      <c r="F8" s="27">
        <v>6980079.3099999996</v>
      </c>
      <c r="G8" s="8">
        <v>68</v>
      </c>
      <c r="H8" s="20" t="s">
        <v>120</v>
      </c>
      <c r="I8" s="5"/>
    </row>
    <row r="9" spans="1:14" ht="54" x14ac:dyDescent="0.3">
      <c r="A9" s="6" t="s">
        <v>17</v>
      </c>
      <c r="B9" s="9" t="s">
        <v>18</v>
      </c>
      <c r="C9" s="10" t="s">
        <v>19</v>
      </c>
      <c r="D9" s="11" t="s">
        <v>20</v>
      </c>
      <c r="E9" s="27">
        <v>17124510.57</v>
      </c>
      <c r="F9" s="27">
        <v>14555833.949999999</v>
      </c>
      <c r="G9" s="8">
        <v>66</v>
      </c>
      <c r="H9" s="20" t="s">
        <v>120</v>
      </c>
    </row>
    <row r="10" spans="1:14" ht="54" x14ac:dyDescent="0.3">
      <c r="A10" s="6" t="s">
        <v>21</v>
      </c>
      <c r="B10" s="9" t="s">
        <v>22</v>
      </c>
      <c r="C10" s="10" t="s">
        <v>23</v>
      </c>
      <c r="D10" s="11" t="s">
        <v>24</v>
      </c>
      <c r="E10" s="27">
        <v>4074267.16</v>
      </c>
      <c r="F10" s="27">
        <v>3463127.04</v>
      </c>
      <c r="G10" s="8">
        <v>66</v>
      </c>
      <c r="H10" s="20" t="s">
        <v>120</v>
      </c>
    </row>
    <row r="11" spans="1:14" ht="54" x14ac:dyDescent="0.3">
      <c r="A11" s="6" t="s">
        <v>25</v>
      </c>
      <c r="B11" s="9" t="s">
        <v>26</v>
      </c>
      <c r="C11" s="10" t="s">
        <v>27</v>
      </c>
      <c r="D11" s="11" t="s">
        <v>28</v>
      </c>
      <c r="E11" s="27">
        <v>8430809.3800000008</v>
      </c>
      <c r="F11" s="27">
        <v>7166187.9699999997</v>
      </c>
      <c r="G11" s="8">
        <v>62</v>
      </c>
      <c r="H11" s="20" t="s">
        <v>120</v>
      </c>
    </row>
    <row r="12" spans="1:14" ht="54" x14ac:dyDescent="0.3">
      <c r="A12" s="6" t="s">
        <v>29</v>
      </c>
      <c r="B12" s="9" t="s">
        <v>30</v>
      </c>
      <c r="C12" s="10" t="s">
        <v>31</v>
      </c>
      <c r="D12" s="11" t="s">
        <v>32</v>
      </c>
      <c r="E12" s="27">
        <v>7970198.3700000001</v>
      </c>
      <c r="F12" s="27">
        <v>6774668.5999999996</v>
      </c>
      <c r="G12" s="8">
        <v>60</v>
      </c>
      <c r="H12" s="20" t="s">
        <v>120</v>
      </c>
    </row>
    <row r="13" spans="1:14" ht="54" x14ac:dyDescent="0.3">
      <c r="A13" s="6" t="s">
        <v>33</v>
      </c>
      <c r="B13" s="9" t="s">
        <v>34</v>
      </c>
      <c r="C13" s="10" t="s">
        <v>35</v>
      </c>
      <c r="D13" s="11" t="s">
        <v>36</v>
      </c>
      <c r="E13" s="27">
        <v>3568191.87</v>
      </c>
      <c r="F13" s="27">
        <v>3032963.07</v>
      </c>
      <c r="G13" s="8">
        <v>60</v>
      </c>
      <c r="H13" s="20" t="s">
        <v>120</v>
      </c>
    </row>
    <row r="14" spans="1:14" ht="72" x14ac:dyDescent="0.3">
      <c r="A14" s="6" t="s">
        <v>37</v>
      </c>
      <c r="B14" s="9" t="s">
        <v>38</v>
      </c>
      <c r="C14" s="10" t="s">
        <v>39</v>
      </c>
      <c r="D14" s="11" t="s">
        <v>40</v>
      </c>
      <c r="E14" s="27">
        <v>612193.23</v>
      </c>
      <c r="F14" s="27">
        <v>520364.23</v>
      </c>
      <c r="G14" s="8">
        <v>60</v>
      </c>
      <c r="H14" s="20" t="s">
        <v>120</v>
      </c>
    </row>
    <row r="15" spans="1:14" ht="54" x14ac:dyDescent="0.3">
      <c r="A15" s="6" t="s">
        <v>41</v>
      </c>
      <c r="B15" s="9" t="s">
        <v>42</v>
      </c>
      <c r="C15" s="10" t="s">
        <v>43</v>
      </c>
      <c r="D15" s="11" t="s">
        <v>44</v>
      </c>
      <c r="E15" s="27">
        <v>3609118.7</v>
      </c>
      <c r="F15" s="27">
        <v>3067750.88</v>
      </c>
      <c r="G15" s="8">
        <v>59</v>
      </c>
      <c r="H15" s="20" t="s">
        <v>120</v>
      </c>
    </row>
    <row r="16" spans="1:14" ht="54" x14ac:dyDescent="0.3">
      <c r="A16" s="6" t="s">
        <v>45</v>
      </c>
      <c r="B16" s="9" t="s">
        <v>46</v>
      </c>
      <c r="C16" s="10" t="s">
        <v>47</v>
      </c>
      <c r="D16" s="11" t="s">
        <v>48</v>
      </c>
      <c r="E16" s="27">
        <v>2082113.82</v>
      </c>
      <c r="F16" s="27">
        <v>1769796.73</v>
      </c>
      <c r="G16" s="8">
        <v>58</v>
      </c>
      <c r="H16" s="20" t="s">
        <v>120</v>
      </c>
    </row>
    <row r="17" spans="1:8" ht="54" x14ac:dyDescent="0.3">
      <c r="A17" s="6" t="s">
        <v>49</v>
      </c>
      <c r="B17" s="9" t="s">
        <v>50</v>
      </c>
      <c r="C17" s="10" t="s">
        <v>51</v>
      </c>
      <c r="D17" s="11" t="s">
        <v>52</v>
      </c>
      <c r="E17" s="27">
        <v>980960.65</v>
      </c>
      <c r="F17" s="27">
        <v>833816.54</v>
      </c>
      <c r="G17" s="8">
        <v>58</v>
      </c>
      <c r="H17" s="20" t="s">
        <v>120</v>
      </c>
    </row>
    <row r="18" spans="1:8" ht="54" x14ac:dyDescent="0.3">
      <c r="A18" s="6" t="s">
        <v>53</v>
      </c>
      <c r="B18" s="16" t="s">
        <v>54</v>
      </c>
      <c r="C18" s="18" t="s">
        <v>55</v>
      </c>
      <c r="D18" s="19" t="s">
        <v>56</v>
      </c>
      <c r="E18" s="27">
        <v>178785.79</v>
      </c>
      <c r="F18" s="27">
        <v>145121.95000000001</v>
      </c>
      <c r="G18" s="8">
        <v>58</v>
      </c>
      <c r="H18" s="20" t="s">
        <v>120</v>
      </c>
    </row>
    <row r="19" spans="1:8" ht="54" x14ac:dyDescent="0.3">
      <c r="A19" s="6" t="s">
        <v>57</v>
      </c>
      <c r="B19" s="9" t="s">
        <v>58</v>
      </c>
      <c r="C19" s="10" t="s">
        <v>59</v>
      </c>
      <c r="D19" s="11" t="s">
        <v>60</v>
      </c>
      <c r="E19" s="27">
        <v>176637</v>
      </c>
      <c r="F19" s="27">
        <v>150141.45000000001</v>
      </c>
      <c r="G19" s="8">
        <v>58</v>
      </c>
      <c r="H19" s="20" t="s">
        <v>120</v>
      </c>
    </row>
    <row r="20" spans="1:8" ht="54" x14ac:dyDescent="0.3">
      <c r="A20" s="6" t="s">
        <v>61</v>
      </c>
      <c r="B20" s="9" t="s">
        <v>62</v>
      </c>
      <c r="C20" s="10" t="s">
        <v>63</v>
      </c>
      <c r="D20" s="11" t="s">
        <v>64</v>
      </c>
      <c r="E20" s="27">
        <v>1353170.73</v>
      </c>
      <c r="F20" s="27">
        <v>1150195.1200000001</v>
      </c>
      <c r="G20" s="8">
        <v>55</v>
      </c>
      <c r="H20" s="20" t="s">
        <v>120</v>
      </c>
    </row>
    <row r="21" spans="1:8" ht="54" x14ac:dyDescent="0.3">
      <c r="A21" s="6" t="s">
        <v>65</v>
      </c>
      <c r="B21" s="9" t="s">
        <v>66</v>
      </c>
      <c r="C21" s="10" t="s">
        <v>67</v>
      </c>
      <c r="D21" s="11" t="s">
        <v>68</v>
      </c>
      <c r="E21" s="27">
        <v>2116427.08</v>
      </c>
      <c r="F21" s="27">
        <v>1798962.97</v>
      </c>
      <c r="G21" s="8">
        <v>53</v>
      </c>
      <c r="H21" s="20" t="s">
        <v>120</v>
      </c>
    </row>
    <row r="22" spans="1:8" ht="54" x14ac:dyDescent="0.3">
      <c r="A22" s="6" t="s">
        <v>69</v>
      </c>
      <c r="B22" s="9" t="s">
        <v>70</v>
      </c>
      <c r="C22" s="10" t="s">
        <v>71</v>
      </c>
      <c r="D22" s="11" t="s">
        <v>72</v>
      </c>
      <c r="E22" s="27">
        <v>5134776.58</v>
      </c>
      <c r="F22" s="27">
        <v>4364560.07</v>
      </c>
      <c r="G22" s="8">
        <v>53</v>
      </c>
      <c r="H22" s="20" t="s">
        <v>120</v>
      </c>
    </row>
    <row r="23" spans="1:8" ht="54" x14ac:dyDescent="0.3">
      <c r="A23" s="6" t="s">
        <v>73</v>
      </c>
      <c r="B23" s="9" t="s">
        <v>74</v>
      </c>
      <c r="C23" s="10" t="s">
        <v>75</v>
      </c>
      <c r="D23" s="11" t="s">
        <v>76</v>
      </c>
      <c r="E23" s="27">
        <v>7218275.2199999997</v>
      </c>
      <c r="F23" s="27">
        <v>6135533.9299999997</v>
      </c>
      <c r="G23" s="8">
        <v>51</v>
      </c>
      <c r="H23" s="20" t="s">
        <v>120</v>
      </c>
    </row>
    <row r="24" spans="1:8" ht="54" x14ac:dyDescent="0.3">
      <c r="A24" s="6" t="s">
        <v>77</v>
      </c>
      <c r="B24" s="9" t="s">
        <v>78</v>
      </c>
      <c r="C24" s="10" t="s">
        <v>79</v>
      </c>
      <c r="D24" s="11" t="s">
        <v>80</v>
      </c>
      <c r="E24" s="27">
        <v>2322704.06</v>
      </c>
      <c r="F24" s="27">
        <v>1974298.43</v>
      </c>
      <c r="G24" s="8">
        <v>50</v>
      </c>
      <c r="H24" s="20" t="s">
        <v>120</v>
      </c>
    </row>
    <row r="25" spans="1:8" ht="54" x14ac:dyDescent="0.3">
      <c r="A25" s="6" t="s">
        <v>81</v>
      </c>
      <c r="B25" s="9" t="s">
        <v>82</v>
      </c>
      <c r="C25" s="10" t="s">
        <v>83</v>
      </c>
      <c r="D25" s="11" t="s">
        <v>84</v>
      </c>
      <c r="E25" s="27">
        <v>72547.25</v>
      </c>
      <c r="F25" s="27">
        <v>61665.16</v>
      </c>
      <c r="G25" s="8">
        <v>50</v>
      </c>
      <c r="H25" s="20" t="s">
        <v>120</v>
      </c>
    </row>
    <row r="26" spans="1:8" ht="90" x14ac:dyDescent="0.3">
      <c r="A26" s="6" t="s">
        <v>85</v>
      </c>
      <c r="B26" s="9" t="s">
        <v>86</v>
      </c>
      <c r="C26" s="10" t="s">
        <v>87</v>
      </c>
      <c r="D26" s="11" t="s">
        <v>88</v>
      </c>
      <c r="E26" s="27">
        <v>4842682.93</v>
      </c>
      <c r="F26" s="27">
        <v>4116280.48</v>
      </c>
      <c r="G26" s="8">
        <v>49</v>
      </c>
      <c r="H26" s="20" t="s">
        <v>120</v>
      </c>
    </row>
    <row r="27" spans="1:8" ht="54" x14ac:dyDescent="0.3">
      <c r="A27" s="6" t="s">
        <v>89</v>
      </c>
      <c r="B27" s="9" t="s">
        <v>90</v>
      </c>
      <c r="C27" s="10" t="s">
        <v>91</v>
      </c>
      <c r="D27" s="11" t="s">
        <v>92</v>
      </c>
      <c r="E27" s="27">
        <v>3764105.69</v>
      </c>
      <c r="F27" s="27">
        <v>3199489.82</v>
      </c>
      <c r="G27" s="8">
        <v>48</v>
      </c>
      <c r="H27" s="20" t="s">
        <v>120</v>
      </c>
    </row>
    <row r="28" spans="1:8" ht="54" x14ac:dyDescent="0.3">
      <c r="A28" s="6" t="s">
        <v>93</v>
      </c>
      <c r="B28" s="9" t="s">
        <v>94</v>
      </c>
      <c r="C28" s="10" t="s">
        <v>95</v>
      </c>
      <c r="D28" s="11" t="s">
        <v>96</v>
      </c>
      <c r="E28" s="27">
        <v>413008.13</v>
      </c>
      <c r="F28" s="27">
        <v>351056.9</v>
      </c>
      <c r="G28" s="8">
        <v>48</v>
      </c>
      <c r="H28" s="20" t="s">
        <v>120</v>
      </c>
    </row>
    <row r="29" spans="1:8" ht="54" x14ac:dyDescent="0.3">
      <c r="A29" s="6" t="s">
        <v>97</v>
      </c>
      <c r="B29" s="9" t="s">
        <v>98</v>
      </c>
      <c r="C29" s="10" t="s">
        <v>99</v>
      </c>
      <c r="D29" s="11" t="s">
        <v>100</v>
      </c>
      <c r="E29" s="27">
        <v>338470.62</v>
      </c>
      <c r="F29" s="27">
        <v>287700</v>
      </c>
      <c r="G29" s="8">
        <v>44</v>
      </c>
      <c r="H29" s="20" t="s">
        <v>120</v>
      </c>
    </row>
    <row r="30" spans="1:8" ht="54" x14ac:dyDescent="0.3">
      <c r="A30" s="6" t="s">
        <v>101</v>
      </c>
      <c r="B30" s="9" t="s">
        <v>102</v>
      </c>
      <c r="C30" s="10" t="s">
        <v>103</v>
      </c>
      <c r="D30" s="11" t="s">
        <v>104</v>
      </c>
      <c r="E30" s="27">
        <v>2428804.88</v>
      </c>
      <c r="F30" s="27">
        <v>2064484.13</v>
      </c>
      <c r="G30" s="8">
        <v>43</v>
      </c>
      <c r="H30" s="20" t="s">
        <v>120</v>
      </c>
    </row>
    <row r="31" spans="1:8" ht="39" customHeight="1" x14ac:dyDescent="0.3">
      <c r="A31" s="22"/>
      <c r="B31" s="23"/>
      <c r="C31" s="24"/>
      <c r="D31" s="34"/>
      <c r="E31" s="35" t="s">
        <v>110</v>
      </c>
      <c r="F31" s="25">
        <f>SUBTOTAL(109,F7:F30)</f>
        <v>84476693.86999999</v>
      </c>
      <c r="G31" s="21"/>
      <c r="H31" s="47"/>
    </row>
    <row r="32" spans="1:8" s="32" customFormat="1" ht="48.6" customHeight="1" x14ac:dyDescent="0.3">
      <c r="A32" s="40" t="s">
        <v>113</v>
      </c>
      <c r="B32" s="41"/>
      <c r="C32" s="42"/>
      <c r="D32" s="43"/>
      <c r="E32" s="44"/>
      <c r="F32" s="36"/>
      <c r="G32" s="45"/>
      <c r="H32" s="46"/>
    </row>
    <row r="33" spans="1:8" ht="63" x14ac:dyDescent="0.3">
      <c r="A33" s="2" t="s">
        <v>1</v>
      </c>
      <c r="B33" s="3" t="s">
        <v>2</v>
      </c>
      <c r="C33" s="3" t="s">
        <v>3</v>
      </c>
      <c r="D33" s="3" t="s">
        <v>4</v>
      </c>
      <c r="E33" s="4" t="s">
        <v>5</v>
      </c>
      <c r="F33" s="4" t="s">
        <v>6</v>
      </c>
      <c r="G33" s="4" t="s">
        <v>7</v>
      </c>
      <c r="H33" s="4" t="s">
        <v>8</v>
      </c>
    </row>
    <row r="34" spans="1:8" ht="90" x14ac:dyDescent="0.3">
      <c r="A34" s="6" t="s">
        <v>9</v>
      </c>
      <c r="B34" s="9" t="s">
        <v>114</v>
      </c>
      <c r="C34" s="10" t="s">
        <v>115</v>
      </c>
      <c r="D34" s="11" t="s">
        <v>116</v>
      </c>
      <c r="E34" s="12">
        <v>309441.5</v>
      </c>
      <c r="F34" s="12">
        <v>263025.27</v>
      </c>
      <c r="G34" s="8" t="s">
        <v>117</v>
      </c>
      <c r="H34" s="7" t="s">
        <v>118</v>
      </c>
    </row>
    <row r="35" spans="1:8" ht="54" x14ac:dyDescent="0.3">
      <c r="A35" s="6" t="s">
        <v>13</v>
      </c>
      <c r="B35" s="9" t="s">
        <v>105</v>
      </c>
      <c r="C35" s="10" t="s">
        <v>106</v>
      </c>
      <c r="D35" s="11" t="s">
        <v>107</v>
      </c>
      <c r="E35" s="12">
        <v>418386.91</v>
      </c>
      <c r="F35" s="12">
        <v>355628.87</v>
      </c>
      <c r="G35" s="8">
        <v>17</v>
      </c>
      <c r="H35" s="7" t="s">
        <v>119</v>
      </c>
    </row>
    <row r="37" spans="1:8" ht="23.4" x14ac:dyDescent="0.3">
      <c r="A37" s="28"/>
      <c r="B37" s="37"/>
      <c r="C37" s="38"/>
      <c r="D37" s="39"/>
    </row>
    <row r="39" spans="1:8" ht="23.4" x14ac:dyDescent="0.45">
      <c r="A39" s="28"/>
      <c r="B39" s="29"/>
      <c r="C39" s="29"/>
      <c r="D39" s="30"/>
    </row>
    <row r="40" spans="1:8" ht="23.4" x14ac:dyDescent="0.45">
      <c r="A40" s="28"/>
      <c r="B40" s="29"/>
      <c r="C40" s="29"/>
      <c r="D40" s="28"/>
    </row>
    <row r="41" spans="1:8" ht="23.4" x14ac:dyDescent="0.45">
      <c r="A41" s="30"/>
      <c r="B41" s="29"/>
      <c r="C41" s="29"/>
      <c r="D41" s="30"/>
    </row>
  </sheetData>
  <pageMargins left="0.39370078740157483" right="0.39370078740157483" top="0.39370078740157483" bottom="0.39370078740157483" header="0.31496062992125984" footer="0.31496062992125984"/>
  <pageSetup paperSize="9" scale="48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lista_po_ZWP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Mróz Agata</dc:creator>
  <cp:lastModifiedBy>Mróz Agata</cp:lastModifiedBy>
  <cp:lastPrinted>2024-09-06T06:04:59Z</cp:lastPrinted>
  <dcterms:created xsi:type="dcterms:W3CDTF">2024-08-30T10:08:41Z</dcterms:created>
  <dcterms:modified xsi:type="dcterms:W3CDTF">2024-09-06T11:23:29Z</dcterms:modified>
</cp:coreProperties>
</file>