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EP 2021-2027\5. OCENA PROJEKTÓW\06.11._2026_mariny\!dokumenty wspólne\1 - listy\1 - OF\"/>
    </mc:Choice>
  </mc:AlternateContent>
  <xr:revisionPtr revIDLastSave="0" documentId="13_ncr:1_{D3A08080-B031-4997-8914-0E6B3416F6DA}" xr6:coauthVersionLast="47" xr6:coauthVersionMax="47" xr10:uidLastSave="{00000000-0000-0000-0000-000000000000}"/>
  <bookViews>
    <workbookView xWindow="-108" yWindow="-108" windowWidth="23256" windowHeight="12456" xr2:uid="{BDD41108-400C-4642-8FB2-07B132C14C41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<sst xmlns="http://schemas.openxmlformats.org/spreadsheetml/2006/main" count="59" uniqueCount="50">
  <si>
    <t>Tytuł projektu</t>
  </si>
  <si>
    <t>Wnioskodawca</t>
  </si>
  <si>
    <t>Wynik oceny</t>
  </si>
  <si>
    <t>Numer wniosku</t>
  </si>
  <si>
    <t>L.p.</t>
  </si>
  <si>
    <t>Koszty kwalifikowalne
[zł]</t>
  </si>
  <si>
    <t>Działanie 6.11. Infrastruktura turystyki FEP 2021-2027</t>
  </si>
  <si>
    <t>Numer naboru FEPM.06.11-IZ.00-001/25</t>
  </si>
  <si>
    <t>2.</t>
  </si>
  <si>
    <t>FEPM.06.11-IZ.00-0002/26</t>
  </si>
  <si>
    <t>Górki Zachodnie - rozbudowa portu jachtowego - etap II</t>
  </si>
  <si>
    <t>Gmina Miasta Gdańska</t>
  </si>
  <si>
    <r>
      <rPr>
        <b/>
        <sz val="14"/>
        <color theme="1"/>
        <rFont val="Calibri"/>
        <family val="2"/>
        <charset val="238"/>
        <scheme val="minor"/>
      </rPr>
      <t>pozytywny</t>
    </r>
    <r>
      <rPr>
        <sz val="14"/>
        <color theme="1"/>
        <rFont val="Calibri"/>
        <family val="2"/>
        <charset val="238"/>
        <scheme val="minor"/>
      </rPr>
      <t xml:space="preserve">
zakwalifikowany do następnego etapu oceny</t>
    </r>
  </si>
  <si>
    <t>3.</t>
  </si>
  <si>
    <t>FEPM.06.11-IZ.00-0003/26</t>
  </si>
  <si>
    <t>Utworzenie nowych oraz remont obecnych miejsc postojowych dla jednostek pływających na terenie Jacht Klubu im. Conrada w Gdańsku</t>
  </si>
  <si>
    <t>Stowarzyszenie „Jacht Klub im. Conrada” w Gdańsku</t>
  </si>
  <si>
    <t>4.</t>
  </si>
  <si>
    <t>FEPM.06.11-IZ.00-0004/26</t>
  </si>
  <si>
    <t>Rozwój infrastruktury turystyki żeglarskiej w Gminie Jastarnia</t>
  </si>
  <si>
    <t>Gmina Jastarnia</t>
  </si>
  <si>
    <t>5.</t>
  </si>
  <si>
    <t>FEPM.06.11-IZ.00-0005/26</t>
  </si>
  <si>
    <t>Rozbudowa przystani jachtowej w Porcie Władysławowo</t>
  </si>
  <si>
    <t>"SZKUNER" SPÓŁKA Z OGRANICZONĄ ODPOWIEDZIALNOŚCIĄ</t>
  </si>
  <si>
    <t>6.</t>
  </si>
  <si>
    <t>FEPM.06.11-IZ.00-0006/26</t>
  </si>
  <si>
    <t>Rozbudowa mariny z zapleczem socjalnym dla żeglarzy w Porcie Morskim Hel</t>
  </si>
  <si>
    <t>ZARZĄD PORTU MORSKIEGO HEL SPÓŁKA Z OGRANICZONĄ ODPOWIEDZIALNOŚCIĄ</t>
  </si>
  <si>
    <t>7.</t>
  </si>
  <si>
    <t>FEPM.06.11-IZ.00-0007/26</t>
  </si>
  <si>
    <t>Rozwój turystyki wodnej w Sopocie</t>
  </si>
  <si>
    <t>Gmina Miasta Sopotu</t>
  </si>
  <si>
    <t>8.</t>
  </si>
  <si>
    <t>FEPM.06.11-IZ.00-0009/26</t>
  </si>
  <si>
    <t>Budowa nabrzeża pasażerskiego rzeki Szkarpawa w Drewnicy</t>
  </si>
  <si>
    <t>Gmina Stegna</t>
  </si>
  <si>
    <t>9.</t>
  </si>
  <si>
    <t>FEPM.06.11-IZ.00-0010/26</t>
  </si>
  <si>
    <t>Rozbudowa przystani żeglarskiej w Białej Górze.</t>
  </si>
  <si>
    <t>SYS.INFO.PL Daniel Domagalski</t>
  </si>
  <si>
    <t>10.</t>
  </si>
  <si>
    <t>FEPM.06.11-IZ.00-0014/26</t>
  </si>
  <si>
    <t>Modernizacja infrastruktury w Marinie Łeba</t>
  </si>
  <si>
    <t>Port Jachtowy w Łebie Sp. z o.o.</t>
  </si>
  <si>
    <t>FEPM.06.11-IZ.00-0016/26</t>
  </si>
  <si>
    <t>Rozbudowa i przebudowa portu rybacko – jachtowego w Pucku – etap II</t>
  </si>
  <si>
    <t>INVEST PUCK SP. z o.o.</t>
  </si>
  <si>
    <t>1.</t>
  </si>
  <si>
    <t>Wnioskowane dofinansowanie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</si>
</sst>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Open Sans Medium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97972</xdr:rowOff>
    </xdr:from>
    <xdr:to>
      <xdr:col>6</xdr:col>
      <xdr:colOff>2534562</xdr:colOff>
      <xdr:row>0</xdr:row>
      <xdr:rowOff>1647231</xdr:rowOff>
    </xdr:to>
    <xdr:grpSp>
      <xdr:nvGrpSpPr>
        <xdr:cNvPr id="10" name="Grupa 9" descr="Zestawienie znaków: logo Funduszy Europejskich, barwy RP, flaga Unii Europejskiej, logo Urzędu Marszałkowskiego Województwa Pomorskiego">
          <a:extLst>
            <a:ext uri="{FF2B5EF4-FFF2-40B4-BE49-F238E27FC236}">
              <a16:creationId xmlns:a16="http://schemas.microsoft.com/office/drawing/2014/main" id="{355FFC05-BAEC-4D90-B937-20EF3189F385}"/>
            </a:ext>
          </a:extLst>
        </xdr:cNvPr>
        <xdr:cNvGrpSpPr>
          <a:grpSpLocks noChangeAspect="1"/>
        </xdr:cNvGrpSpPr>
      </xdr:nvGrpSpPr>
      <xdr:grpSpPr>
        <a:xfrm>
          <a:off x="0" y="97972"/>
          <a:ext cx="17633048" cy="1549259"/>
          <a:chOff x="0" y="0"/>
          <a:chExt cx="10299700" cy="960120"/>
        </a:xfrm>
      </xdr:grpSpPr>
      <xdr:cxnSp macro="">
        <xdr:nvCxnSpPr>
          <xdr:cNvPr id="11" name="Łącznik prosty 10">
            <a:extLst>
              <a:ext uri="{FF2B5EF4-FFF2-40B4-BE49-F238E27FC236}">
                <a16:creationId xmlns:a16="http://schemas.microsoft.com/office/drawing/2014/main" id="{7738C281-FDBA-4C32-A98F-F38CEC3BDD9C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CxnSpPr/>
        </xdr:nvCxnSpPr>
        <xdr:spPr>
          <a:xfrm>
            <a:off x="0" y="960120"/>
            <a:ext cx="1027440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2" name="Obraz 11" descr="Ciąg czterech logotypów w kolejności od lewej: 1. Fundusze Europejskie dla Pomorza, 2. Rzeczpospolita Polska, 3. Dofinansowane przez Unię Europejską, 4. Urząd Marszałkowski Województwa Pomorskiego">
            <a:extLst>
              <a:ext uri="{FF2B5EF4-FFF2-40B4-BE49-F238E27FC236}">
                <a16:creationId xmlns:a16="http://schemas.microsoft.com/office/drawing/2014/main" id="{0151A00E-0A95-45DE-8F6D-4816FE4038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299700" cy="9105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06.10._2023/!dokumenty%20wsp&#243;lne/1%20-%20listy/1%20-%20OF/Lista%20projekt&#243;w%20zakwalifikowanych%20do%20OW%20i%20OZH%20-%20FEPM.06.10-IZ.00-001_23_2024.09.26.xlsx" TargetMode="External"/><Relationship Id="rId1" Type="http://schemas.openxmlformats.org/officeDocument/2006/relationships/externalLinkPath" Target="/FEP%202021-2027/5.%20OCENA%20PROJEKT&#211;W/06.10._2023/!dokumenty%20wsp&#243;lne/1%20-%20listy/1%20-%20OF/Lista%20projekt&#243;w%20zakwalifikowanych%20do%20OW%20i%20OZH%20-%20FEPM.06.10-IZ.00-001_23_2024.09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kusz1"/>
      <sheetName val="Arkusz2"/>
    </sheetNames>
    <sheetDataSet>
      <sheetData sheetId="0">
        <row r="2">
          <cell r="A2" t="str">
            <v>Lista projektów zakwalifikowanych do oceny wykonalności i zgodności z zasadami horyzontalnymi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EA8870-DFD7-4BAD-BE29-EA9307BBA449}" name="Tabela1" displayName="Tabela1" ref="A5:G15" totalsRowShown="0" headerRowDxfId="10" headerRowBorderDxfId="9" tableBorderDxfId="8" totalsRowBorderDxfId="7">
  <autoFilter ref="A5:G15" xr:uid="{67AB9F2A-00AE-4A66-8A3A-F65D72CD2BE7}"/>
  <tableColumns count="7">
    <tableColumn id="1" xr3:uid="{D00AFFEB-4402-451E-97BC-781A7EFD6F54}" name="L.p." dataDxfId="6"/>
    <tableColumn id="2" xr3:uid="{8E550629-47FB-48AF-BD3C-407A5D8DEE7B}" name="Numer wniosku" dataDxfId="5"/>
    <tableColumn id="3" xr3:uid="{A612A6B5-5142-488F-9576-DE05902AA2FB}" name="Tytuł projektu" dataDxfId="4"/>
    <tableColumn id="4" xr3:uid="{DF25D488-132C-4D9D-9995-1527DC1EB9C0}" name="Wnioskodawca" dataDxfId="3"/>
    <tableColumn id="5" xr3:uid="{6606CA07-A105-4D16-8364-155416C7A901}" name="Koszty kwalifikowalne_x000a_[zł]" dataDxfId="2"/>
    <tableColumn id="6" xr3:uid="{5264598E-70C3-41C6-B2F5-4BCEC30C11F7}" name="Wnioskowane dofinansowanie [zł]" dataDxfId="1"/>
    <tableColumn id="8" xr3:uid="{10EC586B-EB24-45E2-8FBA-B09288C78239}" name="Wynik ocen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4F09-CB78-4F7A-BD16-9B9D0BA829F3}">
  <sheetPr>
    <pageSetUpPr fitToPage="1"/>
  </sheetPr>
  <dimension ref="A1:I18"/>
  <sheetViews>
    <sheetView tabSelected="1" zoomScale="70" zoomScaleNormal="70" workbookViewId="0">
      <selection activeCell="A4" sqref="A4"/>
    </sheetView>
  </sheetViews>
  <sheetFormatPr defaultRowHeight="14.4"/>
  <cols>
    <col min="1" max="1" width="6" customWidth="1"/>
    <col min="2" max="2" width="28.21875" customWidth="1"/>
    <col min="3" max="3" width="58.109375" customWidth="1"/>
    <col min="4" max="4" width="51.77734375" customWidth="1"/>
    <col min="5" max="5" width="36.33203125" bestFit="1" customWidth="1"/>
    <col min="6" max="6" width="39.6640625" customWidth="1"/>
    <col min="7" max="7" width="49.88671875" customWidth="1"/>
  </cols>
  <sheetData>
    <row r="1" spans="1:9" ht="130.80000000000001" customHeight="1"/>
    <row r="2" spans="1:9" ht="43.8" customHeight="1">
      <c r="A2" s="8" t="str">
        <f>[1]Arkusz1!$A$2</f>
        <v>Lista projektów zakwalifikowanych do oceny wykonalności i zgodności z zasadami horyzontalnymi</v>
      </c>
      <c r="B2" s="1"/>
    </row>
    <row r="3" spans="1:9" s="12" customFormat="1" ht="39.6" customHeight="1">
      <c r="A3" s="7" t="s">
        <v>6</v>
      </c>
      <c r="B3" s="11"/>
    </row>
    <row r="4" spans="1:9" ht="47.4" customHeight="1">
      <c r="A4" s="6" t="s">
        <v>7</v>
      </c>
      <c r="B4" s="2"/>
    </row>
    <row r="5" spans="1:9" ht="68.400000000000006" customHeight="1">
      <c r="A5" s="9" t="s">
        <v>4</v>
      </c>
      <c r="B5" s="5" t="s">
        <v>3</v>
      </c>
      <c r="C5" s="5" t="s">
        <v>0</v>
      </c>
      <c r="D5" s="5" t="s">
        <v>1</v>
      </c>
      <c r="E5" s="13" t="s">
        <v>5</v>
      </c>
      <c r="F5" s="13" t="s">
        <v>49</v>
      </c>
      <c r="G5" s="4" t="s">
        <v>2</v>
      </c>
      <c r="H5" s="3"/>
      <c r="I5" s="3"/>
    </row>
    <row r="6" spans="1:9" ht="36">
      <c r="A6" s="14" t="s">
        <v>48</v>
      </c>
      <c r="B6" s="15" t="s">
        <v>9</v>
      </c>
      <c r="C6" s="16" t="s">
        <v>10</v>
      </c>
      <c r="D6" s="17" t="s">
        <v>11</v>
      </c>
      <c r="E6" s="18">
        <v>19479460</v>
      </c>
      <c r="F6" s="19">
        <v>16557541</v>
      </c>
      <c r="G6" s="20" t="s">
        <v>12</v>
      </c>
      <c r="H6" s="3"/>
      <c r="I6" s="3"/>
    </row>
    <row r="7" spans="1:9" ht="54">
      <c r="A7" s="14" t="s">
        <v>8</v>
      </c>
      <c r="B7" s="15" t="s">
        <v>14</v>
      </c>
      <c r="C7" s="16" t="s">
        <v>15</v>
      </c>
      <c r="D7" s="17" t="s">
        <v>16</v>
      </c>
      <c r="E7" s="18">
        <v>3527341.57</v>
      </c>
      <c r="F7" s="19">
        <v>2998240.33</v>
      </c>
      <c r="G7" s="20" t="s">
        <v>12</v>
      </c>
      <c r="H7" s="3"/>
      <c r="I7" s="3"/>
    </row>
    <row r="8" spans="1:9" ht="36">
      <c r="A8" s="14" t="s">
        <v>13</v>
      </c>
      <c r="B8" s="15" t="s">
        <v>18</v>
      </c>
      <c r="C8" s="16" t="s">
        <v>19</v>
      </c>
      <c r="D8" s="17" t="s">
        <v>20</v>
      </c>
      <c r="E8" s="18">
        <v>6326007.6500000004</v>
      </c>
      <c r="F8" s="19">
        <v>5377106.4900000002</v>
      </c>
      <c r="G8" s="20" t="s">
        <v>12</v>
      </c>
      <c r="H8" s="3"/>
      <c r="I8" s="3"/>
    </row>
    <row r="9" spans="1:9" ht="36">
      <c r="A9" s="14" t="s">
        <v>17</v>
      </c>
      <c r="B9" s="15" t="s">
        <v>22</v>
      </c>
      <c r="C9" s="16" t="s">
        <v>23</v>
      </c>
      <c r="D9" s="17" t="s">
        <v>24</v>
      </c>
      <c r="E9" s="18">
        <v>30818141.260000002</v>
      </c>
      <c r="F9" s="19">
        <v>26195420.079999998</v>
      </c>
      <c r="G9" s="20" t="s">
        <v>12</v>
      </c>
      <c r="H9" s="3"/>
      <c r="I9" s="3"/>
    </row>
    <row r="10" spans="1:9" ht="36">
      <c r="A10" s="14" t="s">
        <v>21</v>
      </c>
      <c r="B10" s="15" t="s">
        <v>26</v>
      </c>
      <c r="C10" s="16" t="s">
        <v>27</v>
      </c>
      <c r="D10" s="17" t="s">
        <v>28</v>
      </c>
      <c r="E10" s="18">
        <v>7807592.6799999997</v>
      </c>
      <c r="F10" s="19">
        <v>6636453.7699999996</v>
      </c>
      <c r="G10" s="20" t="s">
        <v>12</v>
      </c>
      <c r="H10" s="3"/>
      <c r="I10" s="3"/>
    </row>
    <row r="11" spans="1:9" ht="36">
      <c r="A11" s="14" t="s">
        <v>25</v>
      </c>
      <c r="B11" s="15" t="s">
        <v>30</v>
      </c>
      <c r="C11" s="16" t="s">
        <v>31</v>
      </c>
      <c r="D11" s="17" t="s">
        <v>32</v>
      </c>
      <c r="E11" s="18">
        <v>5473269.9400000004</v>
      </c>
      <c r="F11" s="19">
        <v>4652279.45</v>
      </c>
      <c r="G11" s="20" t="s">
        <v>12</v>
      </c>
      <c r="H11" s="3"/>
      <c r="I11" s="3"/>
    </row>
    <row r="12" spans="1:9" ht="36">
      <c r="A12" s="14" t="s">
        <v>29</v>
      </c>
      <c r="B12" s="15" t="s">
        <v>34</v>
      </c>
      <c r="C12" s="16" t="s">
        <v>35</v>
      </c>
      <c r="D12" s="17" t="s">
        <v>36</v>
      </c>
      <c r="E12" s="18">
        <v>3680000</v>
      </c>
      <c r="F12" s="19">
        <v>3128000</v>
      </c>
      <c r="G12" s="20" t="s">
        <v>12</v>
      </c>
      <c r="H12" s="3"/>
      <c r="I12" s="3"/>
    </row>
    <row r="13" spans="1:9" ht="36">
      <c r="A13" s="14" t="s">
        <v>33</v>
      </c>
      <c r="B13" s="15" t="s">
        <v>38</v>
      </c>
      <c r="C13" s="16" t="s">
        <v>39</v>
      </c>
      <c r="D13" s="17" t="s">
        <v>40</v>
      </c>
      <c r="E13" s="18">
        <v>811816.94</v>
      </c>
      <c r="F13" s="19">
        <v>690044.42</v>
      </c>
      <c r="G13" s="20" t="s">
        <v>12</v>
      </c>
      <c r="H13" s="3"/>
      <c r="I13" s="3"/>
    </row>
    <row r="14" spans="1:9" ht="36">
      <c r="A14" s="14" t="s">
        <v>37</v>
      </c>
      <c r="B14" s="15" t="s">
        <v>42</v>
      </c>
      <c r="C14" s="16" t="s">
        <v>43</v>
      </c>
      <c r="D14" s="17" t="s">
        <v>44</v>
      </c>
      <c r="E14" s="18">
        <v>8552622.7599999998</v>
      </c>
      <c r="F14" s="19">
        <v>7269729.3399999999</v>
      </c>
      <c r="G14" s="20" t="s">
        <v>12</v>
      </c>
      <c r="H14" s="3"/>
      <c r="I14" s="3"/>
    </row>
    <row r="15" spans="1:9" ht="36">
      <c r="A15" s="14" t="s">
        <v>41</v>
      </c>
      <c r="B15" s="15" t="s">
        <v>45</v>
      </c>
      <c r="C15" s="16" t="s">
        <v>46</v>
      </c>
      <c r="D15" s="17" t="s">
        <v>47</v>
      </c>
      <c r="E15" s="18">
        <v>15586874.449999999</v>
      </c>
      <c r="F15" s="19">
        <v>13248843.289999999</v>
      </c>
      <c r="G15" s="20" t="s">
        <v>12</v>
      </c>
      <c r="H15" s="3"/>
      <c r="I15" s="3"/>
    </row>
    <row r="16" spans="1:9" ht="25.05" customHeight="1"/>
    <row r="17" spans="4:5" ht="45.6" customHeight="1">
      <c r="D17" s="10"/>
      <c r="E17" s="10"/>
    </row>
    <row r="18" spans="4:5" ht="25.05" customHeight="1"/>
  </sheetData>
  <phoneticPr fontId="10" type="noConversion"/>
  <pageMargins left="0.39370078740157483" right="0.39370078740157483" top="0.39370078740157483" bottom="0.39370078740157483" header="0.31496062992125984" footer="0.31496062992125984"/>
  <pageSetup paperSize="9" scale="5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Marszalkowski Wojewodztwa 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po ocenie formalnej - FEPM.06.10-IZ.00-001/23</dc:title>
  <dc:creator>Mróz Agata</dc:creator>
  <cp:lastModifiedBy>Mróz Agata</cp:lastModifiedBy>
  <cp:lastPrinted>2025-05-16T07:32:09Z</cp:lastPrinted>
  <dcterms:created xsi:type="dcterms:W3CDTF">2023-07-19T06:40:10Z</dcterms:created>
  <dcterms:modified xsi:type="dcterms:W3CDTF">2026-02-27T08:36:22Z</dcterms:modified>
</cp:coreProperties>
</file>